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520" windowHeight="11220"/>
  </bookViews>
  <sheets>
    <sheet name="Info" sheetId="1" r:id="rId1"/>
    <sheet name="Figure 11 A" sheetId="3" r:id="rId2"/>
    <sheet name="Figure 11 B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B10" i="2"/>
  <c r="C6" i="2" s="1"/>
  <c r="B10" i="3"/>
  <c r="C9" i="3" s="1"/>
  <c r="C4" i="2" l="1"/>
  <c r="C7" i="2"/>
  <c r="C8" i="2"/>
  <c r="C5" i="2"/>
  <c r="C9" i="2"/>
  <c r="C2" i="2"/>
  <c r="C10" i="2" s="1"/>
  <c r="C3" i="3"/>
  <c r="C6" i="3"/>
  <c r="C7" i="3"/>
  <c r="C2" i="3"/>
  <c r="C10" i="3" s="1"/>
  <c r="C8" i="3"/>
  <c r="C4" i="3"/>
  <c r="C5" i="3"/>
</calcChain>
</file>

<file path=xl/sharedStrings.xml><?xml version="1.0" encoding="utf-8"?>
<sst xmlns="http://schemas.openxmlformats.org/spreadsheetml/2006/main" count="36" uniqueCount="25">
  <si>
    <t>Dataset</t>
  </si>
  <si>
    <t>Title:</t>
  </si>
  <si>
    <t xml:space="preserve">Source: </t>
  </si>
  <si>
    <t>European Court of Auditors</t>
  </si>
  <si>
    <t>License:</t>
  </si>
  <si>
    <t>Description:</t>
  </si>
  <si>
    <t>Methodology:</t>
  </si>
  <si>
    <t>Total number of beneficiaries who stopped their activity before 1/03/2020</t>
  </si>
  <si>
    <t>stopped their activity in 6th year</t>
  </si>
  <si>
    <t>stopped their activity in 7th year</t>
  </si>
  <si>
    <t>stopped their activity in 8th year</t>
  </si>
  <si>
    <t>stopped their activity in 9th year</t>
  </si>
  <si>
    <t>stopped their activity in 10th year</t>
  </si>
  <si>
    <t>stopped their activity in 11th year</t>
  </si>
  <si>
    <t>Distribution of polish beneficiaries who stopped their activity (in %)</t>
  </si>
  <si>
    <t>Beneficiaries of M311 in Poland</t>
  </si>
  <si>
    <t>stopped their activity in year N+12 or N+13</t>
  </si>
  <si>
    <t>Figure 11</t>
  </si>
  <si>
    <t>stopped their activity before the end of 5th year</t>
  </si>
  <si>
    <t>Distribution of Polish beneficiaries who stopped their non-agricultural activity according to the time of cessation (year of operation)</t>
  </si>
  <si>
    <t>CC BY 4.0</t>
  </si>
  <si>
    <t>-</t>
  </si>
  <si>
    <t>Beneficiaries of M312 in Poland</t>
  </si>
  <si>
    <t>Distribution of polish beneficiaries who stopped their activity (Number)</t>
  </si>
  <si>
    <t>We consulted the Polish business register REGON for information about the status of the various activities run by beneficiaries to check how many years a supported activity had lasted. To exclude the effects of the COVID-19 crisis we looked at status before 1 March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</si>
</sst>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1" xfId="0" applyNumberFormat="1" applyBorder="1"/>
    <xf numFmtId="1" fontId="0" fillId="0" borderId="0" xfId="0" applyNumberFormat="1"/>
    <xf numFmtId="9" fontId="0" fillId="0" borderId="0" xfId="0" applyNumberFormat="1"/>
    <xf numFmtId="0" fontId="2" fillId="0" borderId="1" xfId="0" applyFont="1" applyBorder="1"/>
    <xf numFmtId="3" fontId="0" fillId="0" borderId="1" xfId="0" applyNumberFormat="1" applyFont="1" applyBorder="1"/>
    <xf numFmtId="9" fontId="0" fillId="0" borderId="1" xfId="0" applyNumberFormat="1" applyFont="1" applyBorder="1"/>
    <xf numFmtId="0" fontId="0" fillId="0" borderId="1" xfId="0" applyFont="1" applyBorder="1"/>
    <xf numFmtId="9" fontId="2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0" fontId="0" fillId="0" borderId="0" xfId="0" applyAlignment="1"/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 vertical="top"/>
    </xf>
    <xf numFmtId="0" fontId="0" fillId="4" borderId="5" xfId="0" applyFill="1" applyBorder="1" applyAlignment="1">
      <alignment horizontal="left"/>
    </xf>
    <xf numFmtId="0" fontId="4" fillId="3" borderId="6" xfId="0" applyFont="1" applyFill="1" applyBorder="1" applyAlignment="1">
      <alignment horizontal="left" vertical="top"/>
    </xf>
    <xf numFmtId="0" fontId="0" fillId="4" borderId="7" xfId="0" applyFill="1" applyBorder="1" applyAlignment="1">
      <alignment horizontal="left"/>
    </xf>
    <xf numFmtId="0" fontId="0" fillId="4" borderId="5" xfId="0" applyFont="1" applyFill="1" applyBorder="1"/>
    <xf numFmtId="14" fontId="5" fillId="4" borderId="5" xfId="0" applyNumberFormat="1" applyFont="1" applyFill="1" applyBorder="1" applyAlignment="1">
      <alignment horizontal="left" vertical="top" wrapText="1"/>
    </xf>
    <xf numFmtId="0" fontId="0" fillId="4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5" sqref="B15"/>
    </sheetView>
  </sheetViews>
  <sheetFormatPr defaultRowHeight="15" x14ac:dyDescent="0.25"/>
  <cols>
    <col min="1" max="1" width="16.7109375" customWidth="1"/>
    <col min="2" max="2" width="121" bestFit="1" customWidth="1"/>
  </cols>
  <sheetData>
    <row r="1" spans="1:2" x14ac:dyDescent="0.25">
      <c r="A1" s="12" t="s">
        <v>17</v>
      </c>
      <c r="B1" s="13"/>
    </row>
    <row r="2" spans="1:2" x14ac:dyDescent="0.25">
      <c r="A2" s="14" t="s">
        <v>1</v>
      </c>
      <c r="B2" s="15" t="s">
        <v>19</v>
      </c>
    </row>
    <row r="3" spans="1:2" x14ac:dyDescent="0.25">
      <c r="A3" s="14" t="s">
        <v>5</v>
      </c>
      <c r="B3" s="15" t="s">
        <v>21</v>
      </c>
    </row>
    <row r="4" spans="1:2" x14ac:dyDescent="0.25">
      <c r="A4" s="16"/>
      <c r="B4" s="17"/>
    </row>
    <row r="6" spans="1:2" x14ac:dyDescent="0.25">
      <c r="A6" s="12" t="s">
        <v>0</v>
      </c>
      <c r="B6" s="13"/>
    </row>
    <row r="7" spans="1:2" x14ac:dyDescent="0.25">
      <c r="A7" s="14" t="s">
        <v>2</v>
      </c>
      <c r="B7" s="18" t="s">
        <v>3</v>
      </c>
    </row>
    <row r="8" spans="1:2" x14ac:dyDescent="0.25">
      <c r="A8" s="14" t="s">
        <v>4</v>
      </c>
      <c r="B8" s="18" t="s">
        <v>20</v>
      </c>
    </row>
    <row r="9" spans="1:2" ht="45" x14ac:dyDescent="0.25">
      <c r="A9" s="14" t="s">
        <v>6</v>
      </c>
      <c r="B9" s="19" t="s">
        <v>24</v>
      </c>
    </row>
    <row r="10" spans="1:2" s="11" customFormat="1" x14ac:dyDescent="0.25">
      <c r="A10" s="16"/>
      <c r="B10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D1" sqref="D1:Q1048576"/>
    </sheetView>
  </sheetViews>
  <sheetFormatPr defaultRowHeight="15" x14ac:dyDescent="0.25"/>
  <cols>
    <col min="1" max="1" width="42.42578125" customWidth="1"/>
    <col min="2" max="2" width="20.140625" bestFit="1" customWidth="1"/>
    <col min="3" max="3" width="18.140625" style="3" customWidth="1"/>
  </cols>
  <sheetData>
    <row r="1" spans="1:3" ht="75" x14ac:dyDescent="0.25">
      <c r="A1" s="4" t="s">
        <v>15</v>
      </c>
      <c r="B1" s="10" t="s">
        <v>23</v>
      </c>
      <c r="C1" s="8" t="s">
        <v>14</v>
      </c>
    </row>
    <row r="2" spans="1:3" x14ac:dyDescent="0.25">
      <c r="A2" s="7" t="s">
        <v>18</v>
      </c>
      <c r="B2" s="5">
        <v>179</v>
      </c>
      <c r="C2" s="6">
        <f>B2/$B$10</f>
        <v>3.6793422404933197E-2</v>
      </c>
    </row>
    <row r="3" spans="1:3" x14ac:dyDescent="0.25">
      <c r="A3" s="7" t="s">
        <v>8</v>
      </c>
      <c r="B3" s="5">
        <v>1551</v>
      </c>
      <c r="C3" s="6">
        <f t="shared" ref="C3:C9" si="0">B3/$B$10</f>
        <v>0.31880781089414184</v>
      </c>
    </row>
    <row r="4" spans="1:3" x14ac:dyDescent="0.25">
      <c r="A4" s="7" t="s">
        <v>9</v>
      </c>
      <c r="B4" s="5">
        <v>1614</v>
      </c>
      <c r="C4" s="6">
        <f t="shared" si="0"/>
        <v>0.33175745118191163</v>
      </c>
    </row>
    <row r="5" spans="1:3" x14ac:dyDescent="0.25">
      <c r="A5" s="7" t="s">
        <v>10</v>
      </c>
      <c r="B5" s="7">
        <v>832</v>
      </c>
      <c r="C5" s="6">
        <f t="shared" si="0"/>
        <v>0.17101747173689619</v>
      </c>
    </row>
    <row r="6" spans="1:3" x14ac:dyDescent="0.25">
      <c r="A6" s="7" t="s">
        <v>11</v>
      </c>
      <c r="B6" s="5">
        <v>456</v>
      </c>
      <c r="C6" s="6">
        <f t="shared" si="0"/>
        <v>9.3730729701952717E-2</v>
      </c>
    </row>
    <row r="7" spans="1:3" x14ac:dyDescent="0.25">
      <c r="A7" s="7" t="s">
        <v>12</v>
      </c>
      <c r="B7" s="5">
        <v>158</v>
      </c>
      <c r="C7" s="6">
        <f t="shared" si="0"/>
        <v>3.2476875642343271E-2</v>
      </c>
    </row>
    <row r="8" spans="1:3" x14ac:dyDescent="0.25">
      <c r="A8" s="7" t="s">
        <v>13</v>
      </c>
      <c r="B8" s="5">
        <v>67</v>
      </c>
      <c r="C8" s="6">
        <f t="shared" si="0"/>
        <v>1.3771839671120247E-2</v>
      </c>
    </row>
    <row r="9" spans="1:3" x14ac:dyDescent="0.25">
      <c r="A9" s="7" t="s">
        <v>16</v>
      </c>
      <c r="B9" s="5">
        <v>8</v>
      </c>
      <c r="C9" s="6">
        <f t="shared" si="0"/>
        <v>1.644398766700925E-3</v>
      </c>
    </row>
    <row r="10" spans="1:3" ht="30" x14ac:dyDescent="0.25">
      <c r="A10" s="9" t="s">
        <v>7</v>
      </c>
      <c r="B10" s="5">
        <f>SUM(B2:B9)</f>
        <v>4865</v>
      </c>
      <c r="C10" s="6">
        <f>SUM(C2:C9)</f>
        <v>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cols>
    <col min="1" max="1" width="42.42578125" customWidth="1"/>
    <col min="2" max="2" width="20.140625" bestFit="1" customWidth="1"/>
    <col min="3" max="3" width="18.28515625" style="3" customWidth="1"/>
    <col min="5" max="5" width="9" style="2"/>
  </cols>
  <sheetData>
    <row r="1" spans="1:3" ht="75" x14ac:dyDescent="0.25">
      <c r="A1" s="4" t="s">
        <v>22</v>
      </c>
      <c r="B1" s="10" t="s">
        <v>23</v>
      </c>
      <c r="C1" s="8" t="s">
        <v>14</v>
      </c>
    </row>
    <row r="2" spans="1:3" x14ac:dyDescent="0.25">
      <c r="A2" s="7" t="s">
        <v>18</v>
      </c>
      <c r="B2" s="5">
        <v>80</v>
      </c>
      <c r="C2" s="6">
        <f>B2/$B$10</f>
        <v>0.10884353741496598</v>
      </c>
    </row>
    <row r="3" spans="1:3" x14ac:dyDescent="0.25">
      <c r="A3" s="7" t="s">
        <v>8</v>
      </c>
      <c r="B3" s="5">
        <v>204</v>
      </c>
      <c r="C3" s="6">
        <f t="shared" ref="C3:C9" si="0">B3/$B$10</f>
        <v>0.27755102040816326</v>
      </c>
    </row>
    <row r="4" spans="1:3" x14ac:dyDescent="0.25">
      <c r="A4" s="7" t="s">
        <v>9</v>
      </c>
      <c r="B4" s="5">
        <v>200</v>
      </c>
      <c r="C4" s="6">
        <f t="shared" si="0"/>
        <v>0.27210884353741499</v>
      </c>
    </row>
    <row r="5" spans="1:3" x14ac:dyDescent="0.25">
      <c r="A5" s="7" t="s">
        <v>10</v>
      </c>
      <c r="B5" s="5">
        <v>135</v>
      </c>
      <c r="C5" s="6">
        <f t="shared" si="0"/>
        <v>0.18367346938775511</v>
      </c>
    </row>
    <row r="6" spans="1:3" x14ac:dyDescent="0.25">
      <c r="A6" s="7" t="s">
        <v>11</v>
      </c>
      <c r="B6" s="5">
        <v>69</v>
      </c>
      <c r="C6" s="6">
        <f t="shared" si="0"/>
        <v>9.3877551020408165E-2</v>
      </c>
    </row>
    <row r="7" spans="1:3" x14ac:dyDescent="0.25">
      <c r="A7" s="7" t="s">
        <v>12</v>
      </c>
      <c r="B7" s="5">
        <v>33</v>
      </c>
      <c r="C7" s="6">
        <f t="shared" si="0"/>
        <v>4.4897959183673466E-2</v>
      </c>
    </row>
    <row r="8" spans="1:3" x14ac:dyDescent="0.25">
      <c r="A8" s="7" t="s">
        <v>13</v>
      </c>
      <c r="B8" s="5">
        <v>11</v>
      </c>
      <c r="C8" s="6">
        <f t="shared" si="0"/>
        <v>1.4965986394557823E-2</v>
      </c>
    </row>
    <row r="9" spans="1:3" x14ac:dyDescent="0.25">
      <c r="A9" s="7" t="s">
        <v>16</v>
      </c>
      <c r="B9" s="5">
        <v>3</v>
      </c>
      <c r="C9" s="6">
        <f t="shared" si="0"/>
        <v>4.0816326530612249E-3</v>
      </c>
    </row>
    <row r="10" spans="1:3" ht="30" x14ac:dyDescent="0.25">
      <c r="A10" s="9" t="s">
        <v>7</v>
      </c>
      <c r="B10" s="1">
        <f>SUM(B2:B9)</f>
        <v>735</v>
      </c>
      <c r="C10" s="6">
        <f>SUM(C2:C9)</f>
        <v>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43" ma:contentTypeDescription="Create a new document." ma:contentTypeScope="" ma:versionID="8c2e9fcf7d9e918b403f68f380dfb56e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c6e357cd5725b51cd7d6b9a2a9f11fad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 ma:readOnly="false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2022-11-25T16:03:07+00:00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https://data.europa.eu/euodp/en/data/storage/f/2022-06-20T082103/Figure%2011.xlsx</ECAAccessUrl>
    <ECADownloadUrl xmlns="1dbeca97-9b35-4ffa-8dfb-e6049ad46fb8">https://data.europa.eu/euodp/en/data/storage/f/2022-06-20T082103/Figure%2011.xlsx</ECADownloadUrl>
  </documentManagement>
</p:properties>
</file>

<file path=customXml/itemProps1.xml><?xml version="1.0" encoding="utf-8"?>
<ds:datastoreItem xmlns:ds="http://schemas.openxmlformats.org/officeDocument/2006/customXml" ds:itemID="{77CD4203-0E7E-4161-AEEE-9973E5FBA52A}"/>
</file>

<file path=customXml/itemProps2.xml><?xml version="1.0" encoding="utf-8"?>
<ds:datastoreItem xmlns:ds="http://schemas.openxmlformats.org/officeDocument/2006/customXml" ds:itemID="{746011EC-750C-4526-B022-D9784B12C5CD}"/>
</file>

<file path=customXml/itemProps3.xml><?xml version="1.0" encoding="utf-8"?>
<ds:datastoreItem xmlns:ds="http://schemas.openxmlformats.org/officeDocument/2006/customXml" ds:itemID="{32F6BCCC-5CAB-4160-BB55-127BC82D4B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Figure 11 A</vt:lpstr>
      <vt:lpstr>Figure 11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11 – Distribution of Polish beneficiaries who stopped their non-agricultural activity according to the time of cessation (year of operation)</dc:title>
  <dc:creator/>
  <cp:lastModifiedBy/>
  <dcterms:created xsi:type="dcterms:W3CDTF">2022-06-13T14:18:05Z</dcterms:created>
  <dcterms:modified xsi:type="dcterms:W3CDTF">2022-06-17T11:37:40Z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